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730" windowHeight="8850"/>
  </bookViews>
  <sheets>
    <sheet name="26" sheetId="1" r:id="rId1"/>
  </sheets>
  <externalReferences>
    <externalReference r:id="rId2"/>
    <externalReference r:id="rId3"/>
  </externalReferences>
  <definedNames>
    <definedName name="_xlnm._FilterDatabase" localSheetId="0" hidden="1">'26'!$A$2:$N$12</definedName>
    <definedName name="_xlnm.Print_Area" localSheetId="0">'26'!$A$1:$J$12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I9" i="1" l="1"/>
  <c r="I10" i="1"/>
  <c r="I4" i="1"/>
  <c r="I5" i="1"/>
  <c r="I3" i="1"/>
  <c r="I11" i="1"/>
  <c r="I8" i="1"/>
  <c r="I6" i="1"/>
  <c r="I7" i="1"/>
</calcChain>
</file>

<file path=xl/sharedStrings.xml><?xml version="1.0" encoding="utf-8"?>
<sst xmlns="http://schemas.openxmlformats.org/spreadsheetml/2006/main" count="49" uniqueCount="32">
  <si>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</si>
  <si>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</si>
  <si>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</si>
  <si>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</si>
  <si>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</si>
  <si>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</si>
  <si>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</si>
  <si>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</si>
  <si>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26就业指导教学2</t>
  </si>
  <si>
    <t>陈泯合</t>
  </si>
  <si>
    <t>贺佳东</t>
  </si>
  <si>
    <t>李慧君</t>
  </si>
  <si>
    <t>潘朱涟漪</t>
  </si>
  <si>
    <t>史莉娜</t>
  </si>
  <si>
    <t>郑海啸</t>
  </si>
  <si>
    <t>周婷娜</t>
  </si>
  <si>
    <t>公共管理</t>
  </si>
  <si>
    <t>教育管理</t>
  </si>
  <si>
    <t>学科教学（语文）</t>
  </si>
  <si>
    <t>教育学</t>
  </si>
  <si>
    <t>应用心理学</t>
  </si>
  <si>
    <t>心理健康教育</t>
  </si>
  <si>
    <t>心理学</t>
  </si>
  <si>
    <t>陈秉廉</t>
    <phoneticPr fontId="3" type="noConversion"/>
  </si>
  <si>
    <t>梁天雨</t>
    <phoneticPr fontId="3" type="noConversion"/>
  </si>
  <si>
    <t>应用心理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</si>
  <si>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</si>
  <si>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</si>
  <si>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</si>
  <si>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资格初审通过人员共计26人，其中17人缺考。</t>
    <phoneticPr fontId="3" type="noConversion"/>
  </si>
  <si>
    <t>附件5：台州职业技术学院2020年就业指导教学2岗位业务考核成绩汇总表</t>
    <phoneticPr fontId="3" type="noConversion"/>
  </si>
  <si>
    <t>进入体检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</si>
</sst>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3" xfId="1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L5" sqref="L5"/>
    </sheetView>
  </sheetViews>
  <sheetFormatPr defaultColWidth="9" defaultRowHeight="13.5"/>
  <cols>
    <col min="1" max="1" width="5" customWidth="1"/>
    <col min="2" max="2" width="9.75" customWidth="1"/>
    <col min="3" max="3" width="16.375" customWidth="1"/>
    <col min="4" max="4" width="8.25" style="7" customWidth="1"/>
    <col min="5" max="5" width="12.125" customWidth="1"/>
    <col min="6" max="6" width="19.875" customWidth="1"/>
    <col min="7" max="9" width="8.75" customWidth="1"/>
    <col min="10" max="10" width="12.125" style="10" customWidth="1"/>
    <col min="11" max="11" width="9" style="10"/>
  </cols>
  <sheetData>
    <row r="1" spans="1:11" s="12" customFormat="1" ht="34.5" customHeight="1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1"/>
    </row>
    <row r="2" spans="1:11" ht="24" customHeight="1">
      <c r="A2" s="2" t="s">
        <v>0</v>
      </c>
      <c r="B2" s="2" t="s">
        <v>7</v>
      </c>
      <c r="C2" s="2" t="s">
        <v>1</v>
      </c>
      <c r="D2" s="6" t="s">
        <v>2</v>
      </c>
      <c r="E2" s="2" t="s">
        <v>6</v>
      </c>
      <c r="F2" s="2" t="s">
        <v>3</v>
      </c>
      <c r="G2" s="13" t="s">
        <v>26</v>
      </c>
      <c r="H2" s="2" t="s">
        <v>27</v>
      </c>
      <c r="I2" s="2" t="s">
        <v>28</v>
      </c>
      <c r="J2" s="2" t="s">
        <v>4</v>
      </c>
    </row>
    <row r="3" spans="1:11" s="4" customFormat="1" ht="20.25" customHeight="1">
      <c r="A3" s="3">
        <v>1</v>
      </c>
      <c r="B3" s="3" t="s">
        <v>24</v>
      </c>
      <c r="C3" s="3" t="s">
        <v>8</v>
      </c>
      <c r="D3" s="8">
        <v>199506</v>
      </c>
      <c r="E3" s="3" t="s">
        <v>5</v>
      </c>
      <c r="F3" s="3" t="s">
        <v>25</v>
      </c>
      <c r="G3" s="14">
        <v>50.5</v>
      </c>
      <c r="H3" s="14">
        <v>88.33</v>
      </c>
      <c r="I3" s="14">
        <f t="shared" ref="I3:I11" si="0">G3*0.3+H3*0.7</f>
        <v>76.980999999999995</v>
      </c>
      <c r="J3" s="3" t="s">
        <v>31</v>
      </c>
    </row>
    <row r="4" spans="1:11" s="4" customFormat="1" ht="20.25" customHeight="1">
      <c r="A4" s="3">
        <v>2</v>
      </c>
      <c r="B4" s="3" t="s">
        <v>13</v>
      </c>
      <c r="C4" s="3" t="s">
        <v>8</v>
      </c>
      <c r="D4" s="8">
        <v>199301</v>
      </c>
      <c r="E4" s="3" t="s">
        <v>5</v>
      </c>
      <c r="F4" s="3" t="s">
        <v>20</v>
      </c>
      <c r="G4" s="14">
        <v>54</v>
      </c>
      <c r="H4" s="14">
        <v>76.67</v>
      </c>
      <c r="I4" s="14">
        <f t="shared" si="0"/>
        <v>69.869</v>
      </c>
      <c r="J4" s="9"/>
    </row>
    <row r="5" spans="1:11" s="5" customFormat="1" ht="20.25" customHeight="1">
      <c r="A5" s="3">
        <v>3</v>
      </c>
      <c r="B5" s="3" t="s">
        <v>12</v>
      </c>
      <c r="C5" s="3" t="s">
        <v>8</v>
      </c>
      <c r="D5" s="8">
        <v>199312</v>
      </c>
      <c r="E5" s="3" t="s">
        <v>5</v>
      </c>
      <c r="F5" s="3" t="s">
        <v>16</v>
      </c>
      <c r="G5" s="14">
        <v>48.5</v>
      </c>
      <c r="H5" s="14">
        <v>72.33</v>
      </c>
      <c r="I5" s="14">
        <f t="shared" si="0"/>
        <v>65.180999999999997</v>
      </c>
      <c r="J5" s="9"/>
      <c r="K5" s="4"/>
    </row>
    <row r="6" spans="1:11" s="5" customFormat="1" ht="20.25" customHeight="1">
      <c r="A6" s="3">
        <v>4</v>
      </c>
      <c r="B6" s="3" t="s">
        <v>9</v>
      </c>
      <c r="C6" s="3" t="s">
        <v>8</v>
      </c>
      <c r="D6" s="8">
        <v>199405</v>
      </c>
      <c r="E6" s="3" t="s">
        <v>5</v>
      </c>
      <c r="F6" s="3" t="s">
        <v>17</v>
      </c>
      <c r="G6" s="14">
        <v>58.5</v>
      </c>
      <c r="H6" s="14">
        <v>65.17</v>
      </c>
      <c r="I6" s="14">
        <f t="shared" si="0"/>
        <v>63.168999999999997</v>
      </c>
      <c r="J6" s="3"/>
      <c r="K6" s="4"/>
    </row>
    <row r="7" spans="1:11" s="1" customFormat="1" ht="20.25" customHeight="1">
      <c r="A7" s="3">
        <v>5</v>
      </c>
      <c r="B7" s="3" t="s">
        <v>23</v>
      </c>
      <c r="C7" s="3" t="s">
        <v>8</v>
      </c>
      <c r="D7" s="8">
        <v>198905</v>
      </c>
      <c r="E7" s="3" t="s">
        <v>5</v>
      </c>
      <c r="F7" s="3" t="s">
        <v>16</v>
      </c>
      <c r="G7" s="14">
        <v>49</v>
      </c>
      <c r="H7" s="14">
        <v>68.67</v>
      </c>
      <c r="I7" s="14">
        <f t="shared" si="0"/>
        <v>62.768999999999991</v>
      </c>
      <c r="J7" s="3"/>
      <c r="K7" s="4"/>
    </row>
    <row r="8" spans="1:11" ht="20.25" customHeight="1">
      <c r="A8" s="3">
        <v>6</v>
      </c>
      <c r="B8" s="3" t="s">
        <v>10</v>
      </c>
      <c r="C8" s="3" t="s">
        <v>8</v>
      </c>
      <c r="D8" s="8">
        <v>199011</v>
      </c>
      <c r="E8" s="3" t="s">
        <v>5</v>
      </c>
      <c r="F8" s="3" t="s">
        <v>18</v>
      </c>
      <c r="G8" s="14">
        <v>43</v>
      </c>
      <c r="H8" s="14">
        <v>66</v>
      </c>
      <c r="I8" s="14">
        <f t="shared" si="0"/>
        <v>59.099999999999994</v>
      </c>
      <c r="J8" s="9"/>
      <c r="K8" s="4"/>
    </row>
    <row r="9" spans="1:11" ht="20.25" customHeight="1">
      <c r="A9" s="3">
        <v>7</v>
      </c>
      <c r="B9" s="3" t="s">
        <v>15</v>
      </c>
      <c r="C9" s="3" t="s">
        <v>8</v>
      </c>
      <c r="D9" s="8">
        <v>199501</v>
      </c>
      <c r="E9" s="3" t="s">
        <v>5</v>
      </c>
      <c r="F9" s="3" t="s">
        <v>22</v>
      </c>
      <c r="G9" s="14">
        <v>43</v>
      </c>
      <c r="H9" s="14">
        <v>65.33</v>
      </c>
      <c r="I9" s="14">
        <f t="shared" si="0"/>
        <v>58.630999999999993</v>
      </c>
      <c r="J9" s="9"/>
      <c r="K9" s="4"/>
    </row>
    <row r="10" spans="1:11" ht="20.25" customHeight="1">
      <c r="A10" s="3">
        <v>8</v>
      </c>
      <c r="B10" s="3" t="s">
        <v>14</v>
      </c>
      <c r="C10" s="3" t="s">
        <v>8</v>
      </c>
      <c r="D10" s="8">
        <v>198909</v>
      </c>
      <c r="E10" s="3" t="s">
        <v>5</v>
      </c>
      <c r="F10" s="3" t="s">
        <v>21</v>
      </c>
      <c r="G10" s="14">
        <v>49.5</v>
      </c>
      <c r="H10" s="14">
        <v>61.17</v>
      </c>
      <c r="I10" s="14">
        <f t="shared" si="0"/>
        <v>57.668999999999997</v>
      </c>
      <c r="J10" s="9"/>
      <c r="K10" s="4"/>
    </row>
    <row r="11" spans="1:11" ht="20.25" customHeight="1">
      <c r="A11" s="3">
        <v>9</v>
      </c>
      <c r="B11" s="3" t="s">
        <v>11</v>
      </c>
      <c r="C11" s="3" t="s">
        <v>8</v>
      </c>
      <c r="D11" s="8">
        <v>199402</v>
      </c>
      <c r="E11" s="3" t="s">
        <v>5</v>
      </c>
      <c r="F11" s="3" t="s">
        <v>19</v>
      </c>
      <c r="G11" s="14">
        <v>52</v>
      </c>
      <c r="H11" s="14">
        <v>58.33</v>
      </c>
      <c r="I11" s="14">
        <f t="shared" si="0"/>
        <v>56.430999999999997</v>
      </c>
      <c r="J11" s="9"/>
      <c r="K11" s="4"/>
    </row>
    <row r="12" spans="1:11" ht="20.25" customHeight="1">
      <c r="A12" s="15" t="s">
        <v>29</v>
      </c>
      <c r="B12" s="16"/>
      <c r="C12" s="16"/>
      <c r="D12" s="16"/>
      <c r="E12" s="16"/>
      <c r="F12" s="16"/>
      <c r="G12" s="16"/>
      <c r="H12" s="16"/>
      <c r="I12" s="16"/>
      <c r="J12" s="17"/>
      <c r="K12" s="4"/>
    </row>
  </sheetData>
  <sortState ref="B3:J28">
    <sortCondition descending="1" ref="I3:I28"/>
  </sortState>
  <mergeCells count="2">
    <mergeCell ref="A1:J1"/>
    <mergeCell ref="A12:J12"/>
  </mergeCells>
  <phoneticPr fontId="3" type="noConversion"/>
  <conditionalFormatting sqref="B2">
    <cfRule type="duplicateValues" dxfId="4" priority="14"/>
  </conditionalFormatting>
  <conditionalFormatting sqref="B6">
    <cfRule type="duplicateValues" dxfId="3" priority="5"/>
  </conditionalFormatting>
  <conditionalFormatting sqref="B7">
    <cfRule type="duplicateValues" dxfId="2" priority="4"/>
  </conditionalFormatting>
  <conditionalFormatting sqref="B5:B7 F5:I5">
    <cfRule type="duplicateValues" dxfId="1" priority="16"/>
  </conditionalFormatting>
  <conditionalFormatting sqref="B3:B11">
    <cfRule type="duplicateValues" dxfId="0" priority="19"/>
  </conditionalFormatting>
  <dataValidations count="3"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WVD3:WVD7">
      <formula1>"男,女"</formula1>
    </dataValidation>
    <dataValidation type="list" allowBlank="1" showInputMessage="1" showErrorMessage="1" sqref="WVG3:WVG7 IU3:IU7 SQ3:SQ7 ACM3:ACM7 AMI3:AMI7 AWE3:AWE7 BGA3:BGA7 BPW3:BPW7 BZS3:BZS7 CJO3:CJO7 CTK3:CTK7 DDG3:DDG7 DNC3:DNC7 DWY3:DWY7 EGU3:EGU7 EQQ3:EQQ7 FAM3:FAM7 FKI3:FKI7 FUE3:FUE7 GEA3:GEA7 GNW3:GNW7 GXS3:GXS7 HHO3:HHO7 HRK3:HRK7 IBG3:IBG7 ILC3:ILC7 IUY3:IUY7 JEU3:JEU7 JOQ3:JOQ7 JYM3:JYM7 KII3:KII7 KSE3:KSE7 LCA3:LCA7 LLW3:LLW7 LVS3:LVS7 MFO3:MFO7 MPK3:MPK7 MZG3:MZG7 NJC3:NJC7 NSY3:NSY7 OCU3:OCU7 OMQ3:OMQ7 OWM3:OWM7 PGI3:PGI7 PQE3:PQE7 QAA3:QAA7 QJW3:QJW7 QTS3:QTS7 RDO3:RDO7 RNK3:RNK7 RXG3:RXG7 SHC3:SHC7 SQY3:SQY7 TAU3:TAU7 TKQ3:TKQ7 TUM3:TUM7 UEI3:UEI7 UOE3:UOE7 UYA3:UYA7 VHW3:VHW7 VRS3:VRS7 WBO3:WBO7 WLK3:WLK7 E3:E7">
      <formula1>"博士研究生,硕士研究生,本科"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2020-06-19T10:26:56Z</cp:lastPrinted>
  <dcterms:created xsi:type="dcterms:W3CDTF">2020-05-19T09:08:00Z</dcterms:created>
  <dcterms:modified xsi:type="dcterms:W3CDTF">2020-06-19T10:41:32Z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